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Exercise Files/"/>
    </mc:Choice>
  </mc:AlternateContent>
  <xr:revisionPtr revIDLastSave="13" documentId="8_{CA91D19D-8D48-4334-8718-6458EFCB5006}" xr6:coauthVersionLast="47" xr6:coauthVersionMax="47" xr10:uidLastSave="{2AFEA238-3603-4590-B22E-7872AE5FEADF}"/>
  <bookViews>
    <workbookView xWindow="-108" yWindow="-108" windowWidth="23256" windowHeight="13176" xr2:uid="{B9BFD651-031F-49B5-871C-BAFE9ECD838B}"/>
  </bookViews>
  <sheets>
    <sheet name="EX17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4" l="1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tc={9E94AAEE-C63F-4A78-9F18-32CC060591C7}</author>
  </authors>
  <commentList>
    <comment ref="C6" authorId="0" shapeId="0" xr:uid="{9E94AAEE-C63F-4A78-9F18-32CC060591C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FYI: Customer never responds to emails. </t>
      </text>
    </comment>
  </commentList>
</comments>
</file>

<file path=xl/sharedStrings.xml><?xml version="1.0" encoding="utf-8"?>
<sst xmlns="http://schemas.openxmlformats.org/spreadsheetml/2006/main" count="483" uniqueCount="226">
  <si>
    <t>Sales</t>
  </si>
  <si>
    <t>Germany</t>
  </si>
  <si>
    <t>France</t>
  </si>
  <si>
    <t>Australia</t>
  </si>
  <si>
    <t>Country</t>
  </si>
  <si>
    <t>Algeria</t>
  </si>
  <si>
    <t>Hungary</t>
  </si>
  <si>
    <t>Sweden</t>
  </si>
  <si>
    <t>Bangladesh</t>
  </si>
  <si>
    <t>United States</t>
  </si>
  <si>
    <t>Angola</t>
  </si>
  <si>
    <t>China</t>
  </si>
  <si>
    <t>Panama</t>
  </si>
  <si>
    <t>Iran</t>
  </si>
  <si>
    <t>Italy</t>
  </si>
  <si>
    <t>Canada</t>
  </si>
  <si>
    <t>United Kingdom</t>
  </si>
  <si>
    <t>Ukraine</t>
  </si>
  <si>
    <t>Japan</t>
  </si>
  <si>
    <t>Indonesia</t>
  </si>
  <si>
    <t>Nigeria</t>
  </si>
  <si>
    <t>South Korea</t>
  </si>
  <si>
    <t>Order ID</t>
  </si>
  <si>
    <t>Customer ID</t>
  </si>
  <si>
    <t>Customer Name</t>
  </si>
  <si>
    <t>Region</t>
  </si>
  <si>
    <t>Product ID</t>
  </si>
  <si>
    <t>Quantity</t>
  </si>
  <si>
    <t>AG-2011-2040</t>
  </si>
  <si>
    <t>TB-11280</t>
  </si>
  <si>
    <t>Toby Braunhardt</t>
  </si>
  <si>
    <t>Africa</t>
  </si>
  <si>
    <t>OFF-TEN-10000025</t>
  </si>
  <si>
    <t>IN-2011-47883</t>
  </si>
  <si>
    <t>JH-15985</t>
  </si>
  <si>
    <t>Joseph Holt</t>
  </si>
  <si>
    <t>Oceania</t>
  </si>
  <si>
    <t>OFF-SU-10000618</t>
  </si>
  <si>
    <t>HU-2011-1220</t>
  </si>
  <si>
    <t>AT-735</t>
  </si>
  <si>
    <t>Annie Thurman</t>
  </si>
  <si>
    <t>EMEA</t>
  </si>
  <si>
    <t>OFF-TEN-10001585</t>
  </si>
  <si>
    <t>IT-2011-3647632</t>
  </si>
  <si>
    <t>EM-14140</t>
  </si>
  <si>
    <t>Eugene Moren</t>
  </si>
  <si>
    <t>North</t>
  </si>
  <si>
    <t>OFF-PA-10001492</t>
  </si>
  <si>
    <t>FUR-FU-10003447</t>
  </si>
  <si>
    <t>OFF-PA-10001968</t>
  </si>
  <si>
    <t>IN-2011-30733</t>
  </si>
  <si>
    <t>PO-18865</t>
  </si>
  <si>
    <t>Patrick O'Donnell</t>
  </si>
  <si>
    <t>Central Asia</t>
  </si>
  <si>
    <t>TEC-CO-10002316</t>
  </si>
  <si>
    <t>CA-2011-115161</t>
  </si>
  <si>
    <t>LC-17050</t>
  </si>
  <si>
    <t>Liz Carlisle</t>
  </si>
  <si>
    <t>West</t>
  </si>
  <si>
    <t>FUR-BO-10003966</t>
  </si>
  <si>
    <t>AO-2011-1390</t>
  </si>
  <si>
    <t>DK-3150</t>
  </si>
  <si>
    <t>David Kendrick</t>
  </si>
  <si>
    <t>OFF-FEL-10001541</t>
  </si>
  <si>
    <t>ID-2011-56493</t>
  </si>
  <si>
    <t>SP-20650</t>
  </si>
  <si>
    <t>Stephanie Phelps</t>
  </si>
  <si>
    <t>North Asia</t>
  </si>
  <si>
    <t>OFF-ST-10002161</t>
  </si>
  <si>
    <t>IN-2011-36074</t>
  </si>
  <si>
    <t>DK-13150</t>
  </si>
  <si>
    <t>OFF-AP-10001254</t>
  </si>
  <si>
    <t>US-2011-118892</t>
  </si>
  <si>
    <t>DH-13075</t>
  </si>
  <si>
    <t>Dave Hallsten</t>
  </si>
  <si>
    <t>Central</t>
  </si>
  <si>
    <t>OFF-AP-10002317</t>
  </si>
  <si>
    <t>IR-2011-6550</t>
  </si>
  <si>
    <t>PO-8850</t>
  </si>
  <si>
    <t>Patrick O'Brill</t>
  </si>
  <si>
    <t>FUR-ADV-10002601</t>
  </si>
  <si>
    <t>ES-2011-5268439</t>
  </si>
  <si>
    <t>GH-14485</t>
  </si>
  <si>
    <t>Gene Hale</t>
  </si>
  <si>
    <t>OFF-AR-10001529</t>
  </si>
  <si>
    <t>OFF-SU-10000484</t>
  </si>
  <si>
    <t>TEC-AC-10001221</t>
  </si>
  <si>
    <t>ES-2011-5460465</t>
  </si>
  <si>
    <t>RR-19315</t>
  </si>
  <si>
    <t>Ralph Ritter</t>
  </si>
  <si>
    <t>South</t>
  </si>
  <si>
    <t>OFF-AR-10000980</t>
  </si>
  <si>
    <t>OFF-BI-10003012</t>
  </si>
  <si>
    <t>OFF-LA-10001292</t>
  </si>
  <si>
    <t>OFF-EN-10004597</t>
  </si>
  <si>
    <t>ES-2011-2205486</t>
  </si>
  <si>
    <t>IM-15055</t>
  </si>
  <si>
    <t>Ionia McGrath</t>
  </si>
  <si>
    <t>OFF-BI-10001249</t>
  </si>
  <si>
    <t>OFF-BI-10001717</t>
  </si>
  <si>
    <t>OFF-BI-10000719</t>
  </si>
  <si>
    <t>CA-2011-1800</t>
  </si>
  <si>
    <t>TP-11415</t>
  </si>
  <si>
    <t>Tom Prescott</t>
  </si>
  <si>
    <t>OFF-FEL-10001405</t>
  </si>
  <si>
    <t>ES-2011-1705541</t>
  </si>
  <si>
    <t>TS-21370</t>
  </si>
  <si>
    <t>Todd Sumrall</t>
  </si>
  <si>
    <t>FUR-BO-10000259</t>
  </si>
  <si>
    <t>UP-2011-3730</t>
  </si>
  <si>
    <t>RD-9900</t>
  </si>
  <si>
    <t>Ruben Dartt</t>
  </si>
  <si>
    <t>TEC-LOG-10003896</t>
  </si>
  <si>
    <t>ES-2011-3893444</t>
  </si>
  <si>
    <t>TB-21400</t>
  </si>
  <si>
    <t>Tom Boeckenhauer</t>
  </si>
  <si>
    <t>OFF-AP-10002568</t>
  </si>
  <si>
    <t>CA-2011-113880</t>
  </si>
  <si>
    <t>VF-21715</t>
  </si>
  <si>
    <t>Vicky Freymann</t>
  </si>
  <si>
    <t>FUR-CH-10000863</t>
  </si>
  <si>
    <t>FUR-HAR-10001792</t>
  </si>
  <si>
    <t>FUR-CH-10002830</t>
  </si>
  <si>
    <t>OFF-FEL-10002867</t>
  </si>
  <si>
    <t>IN-2011-59986</t>
  </si>
  <si>
    <t>KH-16360</t>
  </si>
  <si>
    <t>Katherine Hughes</t>
  </si>
  <si>
    <t>TEC-MA-10002520</t>
  </si>
  <si>
    <t>CA-2011-104269</t>
  </si>
  <si>
    <t>DB-13060</t>
  </si>
  <si>
    <t>Dave Brooks</t>
  </si>
  <si>
    <t>FUR-CH-10004063</t>
  </si>
  <si>
    <t>TEC-SHA-10004874</t>
  </si>
  <si>
    <t>CA-2011-168312</t>
  </si>
  <si>
    <t>GW-14605</t>
  </si>
  <si>
    <t>Giulietta Weimer</t>
  </si>
  <si>
    <t>FUR-TA-10001866</t>
  </si>
  <si>
    <t>OFF-AR-10004151</t>
  </si>
  <si>
    <t>CA-2011-131009</t>
  </si>
  <si>
    <t>SC-20380</t>
  </si>
  <si>
    <t>Shahid Collister</t>
  </si>
  <si>
    <t>FUR-CH-10001270</t>
  </si>
  <si>
    <t>UP-2011-3090</t>
  </si>
  <si>
    <t>BS-1800</t>
  </si>
  <si>
    <t>Bryan Spruell</t>
  </si>
  <si>
    <t>FUR-HON-10002424</t>
  </si>
  <si>
    <t>OFF-FEL-10002897</t>
  </si>
  <si>
    <t>TEC-APP-10004912</t>
  </si>
  <si>
    <t>ES-2011-1517387</t>
  </si>
  <si>
    <t>CM-12235</t>
  </si>
  <si>
    <t>Chris McAfee</t>
  </si>
  <si>
    <t>OFF-AR-10001418</t>
  </si>
  <si>
    <t>TEC-KON-10002194</t>
  </si>
  <si>
    <t>IN-2011-56738</t>
  </si>
  <si>
    <t>RF-19345</t>
  </si>
  <si>
    <t>Randy Ferguson</t>
  </si>
  <si>
    <t>FUR-FU-10002210</t>
  </si>
  <si>
    <t>IN-2011-26946</t>
  </si>
  <si>
    <t>LH-17155</t>
  </si>
  <si>
    <t>Logan Haushalter</t>
  </si>
  <si>
    <t>Southeast Asia</t>
  </si>
  <si>
    <t>FUR-CH-10001465</t>
  </si>
  <si>
    <t>OFF-EN-10004495</t>
  </si>
  <si>
    <t>ES-2011-2010166</t>
  </si>
  <si>
    <t>LO-17170</t>
  </si>
  <si>
    <t>Lori Olson</t>
  </si>
  <si>
    <t>TEC-AC-10004791</t>
  </si>
  <si>
    <t>ID-2011-50144</t>
  </si>
  <si>
    <t>TEC-PH-10001619</t>
  </si>
  <si>
    <t>FUR-SAF-10004530</t>
  </si>
  <si>
    <t>OFF-ST-10000875</t>
  </si>
  <si>
    <t>OFF-ST-10003692</t>
  </si>
  <si>
    <t>OFF-STA-10000298</t>
  </si>
  <si>
    <t>OFF-ST-10000988</t>
  </si>
  <si>
    <t>OFF-ST-10001469</t>
  </si>
  <si>
    <t>FUR-FU-10001095</t>
  </si>
  <si>
    <t>TEC-STA-10004927</t>
  </si>
  <si>
    <t>OFF-ACC-10004692</t>
  </si>
  <si>
    <t>ES-2011-1416586</t>
  </si>
  <si>
    <t>EL-13735</t>
  </si>
  <si>
    <t>Ed Ludwig</t>
  </si>
  <si>
    <t>TEC-MA-10001825</t>
  </si>
  <si>
    <t>OFF-SU-10001770</t>
  </si>
  <si>
    <t>OFF-PA-10000116</t>
  </si>
  <si>
    <t>OFF-ELD-10002578</t>
  </si>
  <si>
    <t>OFF-AR-10004884</t>
  </si>
  <si>
    <t>OFF-AR-10000505</t>
  </si>
  <si>
    <t>OFF-ST-10000127</t>
  </si>
  <si>
    <t>OFF-OIC-10002161</t>
  </si>
  <si>
    <t>OFF-HON-10001783</t>
  </si>
  <si>
    <t>FUR-NOV-10004962</t>
  </si>
  <si>
    <t>OFF-FA-10004395</t>
  </si>
  <si>
    <t>OFF-PA-10003036</t>
  </si>
  <si>
    <t>OFF-HON-10000137</t>
  </si>
  <si>
    <t>OFF-BI-10004436</t>
  </si>
  <si>
    <t>IN-2011-52146</t>
  </si>
  <si>
    <t>BD-11620</t>
  </si>
  <si>
    <t>Brian DeCherney</t>
  </si>
  <si>
    <t>OFF-BI-10000583</t>
  </si>
  <si>
    <t>ES-2011-3227800</t>
  </si>
  <si>
    <t>JF-15490</t>
  </si>
  <si>
    <t>Jeremy Farry</t>
  </si>
  <si>
    <t>OFF-BI-10003650</t>
  </si>
  <si>
    <t>OFF-TEN-10003211</t>
  </si>
  <si>
    <t>NI-2011-190</t>
  </si>
  <si>
    <t>EH-3765</t>
  </si>
  <si>
    <t>Edward Hooks</t>
  </si>
  <si>
    <t>OFF-HOO-10002386</t>
  </si>
  <si>
    <t>US-2011-143707</t>
  </si>
  <si>
    <t>HR-14770</t>
  </si>
  <si>
    <t>Hallie Redmond</t>
  </si>
  <si>
    <t>East</t>
  </si>
  <si>
    <t>TEC-PH-10003655</t>
  </si>
  <si>
    <t>IT-2011-3468929</t>
  </si>
  <si>
    <t>AS-10045</t>
  </si>
  <si>
    <t>Aaron Smayling</t>
  </si>
  <si>
    <t>TEC-PH-10003963</t>
  </si>
  <si>
    <t>ES-2011-4237527</t>
  </si>
  <si>
    <t>BP-11230</t>
  </si>
  <si>
    <t>Benjamin Patterson</t>
  </si>
  <si>
    <t>OFF-BI-10003705</t>
  </si>
  <si>
    <t>ID-2011-77192</t>
  </si>
  <si>
    <t>RP-19270</t>
  </si>
  <si>
    <t>Rachel Payne</t>
  </si>
  <si>
    <t>FUR-BO-10003408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</si>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</sst>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sz val="10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44" fontId="2" fillId="0" borderId="0" xfId="1" applyFont="1"/>
    <xf numFmtId="44" fontId="2" fillId="0" borderId="0" xfId="0" applyNumberFormat="1" applyFont="1"/>
  </cellXfs>
  <cellStyles count="2">
    <cellStyle name="Currency" xfId="1" builtinId="4"/>
    <cellStyle name="Normal" xfId="0" builtinId="0"/>
  </cellStyles>
  <dxfs count="11"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  <numFmt numFmtId="34" formatCode="_(&quot;$&quot;* #,##0.00_);_(&quot;$&quot;* \(#,##0.00\);_(&quot;$&quot;* &quot;-&quot;??_);_(@_)"/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ptos"/>
        <family val="2"/>
        <scheme val="none"/>
      </font>
    </dxf>
  </dxfs>
  <tableStyles count="0" defaultTableStyle="TableStyleMedium2" defaultPivotStyle="PivotStyleLight16"/>
  <colors>
    <mruColors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358140</xdr:colOff>
      <xdr:row>5</xdr:row>
      <xdr:rowOff>73368</xdr:rowOff>
    </xdr:from>
    <xdr:to>
      <xdr:col>14</xdr:col>
      <xdr:colOff>243840</xdr:colOff>
      <xdr:row>17</xdr:row>
      <xdr:rowOff>47397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612302C-E696-51C9-E1B5-0FAA192351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27820" y="949668"/>
          <a:ext cx="3238500" cy="207714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eb Ashby" id="{A9D49953-0593-4F40-8F5F-13029422EA57}" userId="f21e54c367d3358c" providerId="Windows Liv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FBB626B-71C1-4884-BC1F-0C79E3623473}" name="Table1" displayName="Table1" ref="A1:I80" totalsRowShown="0" headerRowDxfId="10" dataDxfId="9">
  <autoFilter ref="A1:I80" xr:uid="{4FBB626B-71C1-4884-BC1F-0C79E3623473}"/>
  <tableColumns count="9">
    <tableColumn id="1" xr3:uid="{AD188CBF-8254-4BF1-B001-CE6C41B57173}" name="Order ID" dataDxfId="8"/>
    <tableColumn id="5" xr3:uid="{2724F8D4-8731-4817-AA17-D1BDE185A07C}" name="Customer ID" dataDxfId="7"/>
    <tableColumn id="6" xr3:uid="{8CACDDBA-3138-40D1-AFCC-65D1ABA479BF}" name="Customer Name" dataDxfId="6"/>
    <tableColumn id="10" xr3:uid="{367F2680-02BF-4104-A663-7D8EF894F366}" name="Country" dataDxfId="5"/>
    <tableColumn id="12" xr3:uid="{B4EE05B2-4466-4FD9-9571-B89A37FDD680}" name="Region" dataDxfId="4"/>
    <tableColumn id="13" xr3:uid="{C1917E13-725A-473D-8BA6-A56096262664}" name="Product ID" dataDxfId="3"/>
    <tableColumn id="17" xr3:uid="{D57190A4-22DC-48C5-85BE-EDB7EACE856C}" name="Sales" dataDxfId="2" dataCellStyle="Currency"/>
    <tableColumn id="18" xr3:uid="{12B29597-EACA-4E0D-A954-BC8BCA49C8BB}" name="Quantity" dataDxfId="1"/>
    <tableColumn id="23" xr3:uid="{89B277F6-34EC-4E3E-A550-1956BFA3870F}" name="Total" dataDxfId="0">
      <calculatedColumnFormula>Table1[[#This Row],[Sales]]*Table1[[#This Row],[Quantity]]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6" dT="2023-10-25T16:34:31.34" personId="{A9D49953-0593-4F40-8F5F-13029422EA57}" id="{9E94AAEE-C63F-4A78-9F18-32CC060591C7}">
    <text xml:space="preserve">FYI: Customer never responds to emails.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20D6C-03C5-45DA-94E8-B65FEBFACF4A}">
  <dimension ref="A1:I80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7" sqref="F7"/>
    </sheetView>
  </sheetViews>
  <sheetFormatPr defaultRowHeight="13.8" x14ac:dyDescent="0.3"/>
  <cols>
    <col min="1" max="1" width="15.19921875" style="1" bestFit="1" customWidth="1"/>
    <col min="2" max="2" width="13.19921875" style="1" bestFit="1" customWidth="1"/>
    <col min="3" max="3" width="16.3984375" style="1" bestFit="1" customWidth="1"/>
    <col min="4" max="4" width="13.296875" style="1" bestFit="1" customWidth="1"/>
    <col min="5" max="5" width="12.69921875" style="1" bestFit="1" customWidth="1"/>
    <col min="6" max="6" width="17.3984375" style="1" bestFit="1" customWidth="1"/>
    <col min="7" max="7" width="9.19921875" style="2" bestFit="1" customWidth="1"/>
    <col min="8" max="8" width="9.796875" style="1" bestFit="1" customWidth="1"/>
    <col min="9" max="9" width="9.19921875" style="1" bestFit="1" customWidth="1"/>
    <col min="10" max="16384" width="8.796875" style="1"/>
  </cols>
  <sheetData>
    <row r="1" spans="1:9" x14ac:dyDescent="0.3">
      <c r="A1" s="1" t="s">
        <v>22</v>
      </c>
      <c r="B1" s="1" t="s">
        <v>23</v>
      </c>
      <c r="C1" s="1" t="s">
        <v>24</v>
      </c>
      <c r="D1" s="1" t="s">
        <v>4</v>
      </c>
      <c r="E1" s="1" t="s">
        <v>25</v>
      </c>
      <c r="F1" s="1" t="s">
        <v>26</v>
      </c>
      <c r="G1" s="2" t="s">
        <v>0</v>
      </c>
      <c r="H1" s="1" t="s">
        <v>27</v>
      </c>
      <c r="I1" s="1" t="s">
        <v>225</v>
      </c>
    </row>
    <row r="2" spans="1:9" x14ac:dyDescent="0.3">
      <c r="A2" s="1" t="s">
        <v>28</v>
      </c>
      <c r="B2" s="1" t="s">
        <v>29</v>
      </c>
      <c r="C2" s="1" t="s">
        <v>30</v>
      </c>
      <c r="D2" s="1" t="s">
        <v>5</v>
      </c>
      <c r="E2" s="1" t="s">
        <v>31</v>
      </c>
      <c r="F2" s="1" t="s">
        <v>32</v>
      </c>
      <c r="G2" s="2">
        <v>408.3</v>
      </c>
      <c r="H2" s="1">
        <v>2</v>
      </c>
      <c r="I2" s="3">
        <f>Table1[[#This Row],[Sales]]*Table1[[#This Row],[Quantity]]</f>
        <v>816.6</v>
      </c>
    </row>
    <row r="3" spans="1:9" x14ac:dyDescent="0.3">
      <c r="A3" s="1" t="s">
        <v>33</v>
      </c>
      <c r="B3" s="1" t="s">
        <v>34</v>
      </c>
      <c r="C3" s="1" t="s">
        <v>35</v>
      </c>
      <c r="D3" s="1" t="s">
        <v>3</v>
      </c>
      <c r="E3" s="1" t="s">
        <v>36</v>
      </c>
      <c r="F3" s="1" t="s">
        <v>37</v>
      </c>
      <c r="G3" s="2">
        <v>120.366</v>
      </c>
      <c r="H3" s="1">
        <v>3</v>
      </c>
      <c r="I3" s="3">
        <f>Table1[[#This Row],[Sales]]*Table1[[#This Row],[Quantity]]</f>
        <v>361.09800000000001</v>
      </c>
    </row>
    <row r="4" spans="1:9" x14ac:dyDescent="0.3">
      <c r="A4" s="1" t="s">
        <v>38</v>
      </c>
      <c r="B4" s="1" t="s">
        <v>39</v>
      </c>
      <c r="C4" s="1" t="s">
        <v>40</v>
      </c>
      <c r="D4" s="1" t="s">
        <v>6</v>
      </c>
      <c r="E4" s="1" t="s">
        <v>41</v>
      </c>
      <c r="F4" s="1" t="s">
        <v>42</v>
      </c>
      <c r="G4" s="2">
        <v>66.12</v>
      </c>
      <c r="H4" s="1">
        <v>4</v>
      </c>
      <c r="I4" s="3">
        <f>Table1[[#This Row],[Sales]]*Table1[[#This Row],[Quantity]]</f>
        <v>264.48</v>
      </c>
    </row>
    <row r="5" spans="1:9" x14ac:dyDescent="0.3">
      <c r="A5" s="1" t="s">
        <v>43</v>
      </c>
      <c r="B5" s="1" t="s">
        <v>44</v>
      </c>
      <c r="C5" s="1" t="s">
        <v>45</v>
      </c>
      <c r="D5" s="1" t="s">
        <v>7</v>
      </c>
      <c r="E5" s="1" t="s">
        <v>46</v>
      </c>
      <c r="F5" s="1" t="s">
        <v>47</v>
      </c>
      <c r="G5" s="2">
        <v>44.865000000000002</v>
      </c>
      <c r="H5" s="1">
        <v>3</v>
      </c>
      <c r="I5" s="3">
        <f>Table1[[#This Row],[Sales]]*Table1[[#This Row],[Quantity]]</f>
        <v>134.595</v>
      </c>
    </row>
    <row r="6" spans="1:9" x14ac:dyDescent="0.3">
      <c r="A6" s="1" t="s">
        <v>33</v>
      </c>
      <c r="B6" s="1" t="s">
        <v>34</v>
      </c>
      <c r="C6" s="1" t="s">
        <v>35</v>
      </c>
      <c r="D6" s="1" t="s">
        <v>3</v>
      </c>
      <c r="E6" s="1" t="s">
        <v>36</v>
      </c>
      <c r="F6" s="1" t="s">
        <v>48</v>
      </c>
      <c r="G6" s="2">
        <v>113.67</v>
      </c>
      <c r="H6" s="1">
        <v>5</v>
      </c>
      <c r="I6" s="3">
        <f>Table1[[#This Row],[Sales]]*Table1[[#This Row],[Quantity]]</f>
        <v>568.35</v>
      </c>
    </row>
    <row r="7" spans="1:9" x14ac:dyDescent="0.3">
      <c r="A7" s="1" t="s">
        <v>33</v>
      </c>
      <c r="B7" s="1" t="s">
        <v>34</v>
      </c>
      <c r="C7" s="1" t="s">
        <v>35</v>
      </c>
      <c r="D7" s="1" t="s">
        <v>3</v>
      </c>
      <c r="E7" s="1" t="s">
        <v>36</v>
      </c>
      <c r="F7" s="1" t="s">
        <v>49</v>
      </c>
      <c r="G7" s="2">
        <v>55.241999999999997</v>
      </c>
      <c r="H7" s="1">
        <v>2</v>
      </c>
      <c r="I7" s="3">
        <f>Table1[[#This Row],[Sales]]*Table1[[#This Row],[Quantity]]</f>
        <v>110.48399999999999</v>
      </c>
    </row>
    <row r="8" spans="1:9" x14ac:dyDescent="0.3">
      <c r="A8" s="1" t="s">
        <v>50</v>
      </c>
      <c r="B8" s="1" t="s">
        <v>51</v>
      </c>
      <c r="C8" s="1" t="s">
        <v>52</v>
      </c>
      <c r="D8" s="1" t="s">
        <v>8</v>
      </c>
      <c r="E8" s="1" t="s">
        <v>53</v>
      </c>
      <c r="F8" s="1" t="s">
        <v>54</v>
      </c>
      <c r="G8" s="2">
        <v>285.77999999999997</v>
      </c>
      <c r="H8" s="1">
        <v>2</v>
      </c>
      <c r="I8" s="3">
        <f>Table1[[#This Row],[Sales]]*Table1[[#This Row],[Quantity]]</f>
        <v>571.55999999999995</v>
      </c>
    </row>
    <row r="9" spans="1:9" x14ac:dyDescent="0.3">
      <c r="A9" s="1" t="s">
        <v>55</v>
      </c>
      <c r="B9" s="1" t="s">
        <v>56</v>
      </c>
      <c r="C9" s="1" t="s">
        <v>57</v>
      </c>
      <c r="D9" s="1" t="s">
        <v>9</v>
      </c>
      <c r="E9" s="1" t="s">
        <v>58</v>
      </c>
      <c r="F9" s="1" t="s">
        <v>59</v>
      </c>
      <c r="G9" s="2">
        <v>290.666</v>
      </c>
      <c r="H9" s="1">
        <v>2</v>
      </c>
      <c r="I9" s="3">
        <f>Table1[[#This Row],[Sales]]*Table1[[#This Row],[Quantity]]</f>
        <v>581.33199999999999</v>
      </c>
    </row>
    <row r="10" spans="1:9" x14ac:dyDescent="0.3">
      <c r="A10" s="1" t="s">
        <v>60</v>
      </c>
      <c r="B10" s="1" t="s">
        <v>61</v>
      </c>
      <c r="C10" s="1" t="s">
        <v>62</v>
      </c>
      <c r="D10" s="1" t="s">
        <v>10</v>
      </c>
      <c r="E10" s="1" t="s">
        <v>31</v>
      </c>
      <c r="F10" s="1" t="s">
        <v>63</v>
      </c>
      <c r="G10" s="2">
        <v>206.4</v>
      </c>
      <c r="H10" s="1">
        <v>1</v>
      </c>
      <c r="I10" s="3">
        <f>Table1[[#This Row],[Sales]]*Table1[[#This Row],[Quantity]]</f>
        <v>206.4</v>
      </c>
    </row>
    <row r="11" spans="1:9" x14ac:dyDescent="0.3">
      <c r="A11" s="1" t="s">
        <v>64</v>
      </c>
      <c r="B11" s="1" t="s">
        <v>65</v>
      </c>
      <c r="C11" s="1" t="s">
        <v>66</v>
      </c>
      <c r="D11" s="1" t="s">
        <v>11</v>
      </c>
      <c r="E11" s="1" t="s">
        <v>67</v>
      </c>
      <c r="F11" s="1" t="s">
        <v>68</v>
      </c>
      <c r="G11" s="2">
        <v>162.72</v>
      </c>
      <c r="H11" s="1">
        <v>3</v>
      </c>
      <c r="I11" s="3">
        <f>Table1[[#This Row],[Sales]]*Table1[[#This Row],[Quantity]]</f>
        <v>488.15999999999997</v>
      </c>
    </row>
    <row r="12" spans="1:9" x14ac:dyDescent="0.3">
      <c r="A12" s="1" t="s">
        <v>69</v>
      </c>
      <c r="B12" s="1" t="s">
        <v>70</v>
      </c>
      <c r="C12" s="1" t="s">
        <v>62</v>
      </c>
      <c r="D12" s="1" t="s">
        <v>11</v>
      </c>
      <c r="E12" s="1" t="s">
        <v>67</v>
      </c>
      <c r="F12" s="1" t="s">
        <v>71</v>
      </c>
      <c r="G12" s="2">
        <v>352.35</v>
      </c>
      <c r="H12" s="1">
        <v>5</v>
      </c>
      <c r="I12" s="3">
        <f>Table1[[#This Row],[Sales]]*Table1[[#This Row],[Quantity]]</f>
        <v>1761.75</v>
      </c>
    </row>
    <row r="13" spans="1:9" x14ac:dyDescent="0.3">
      <c r="A13" s="1" t="s">
        <v>72</v>
      </c>
      <c r="B13" s="1" t="s">
        <v>73</v>
      </c>
      <c r="C13" s="1" t="s">
        <v>74</v>
      </c>
      <c r="D13" s="1" t="s">
        <v>12</v>
      </c>
      <c r="E13" s="1" t="s">
        <v>75</v>
      </c>
      <c r="F13" s="1" t="s">
        <v>76</v>
      </c>
      <c r="G13" s="2">
        <v>400.70400000000001</v>
      </c>
      <c r="H13" s="1">
        <v>2</v>
      </c>
      <c r="I13" s="3">
        <f>Table1[[#This Row],[Sales]]*Table1[[#This Row],[Quantity]]</f>
        <v>801.40800000000002</v>
      </c>
    </row>
    <row r="14" spans="1:9" x14ac:dyDescent="0.3">
      <c r="A14" s="1" t="s">
        <v>77</v>
      </c>
      <c r="B14" s="1" t="s">
        <v>78</v>
      </c>
      <c r="C14" s="1" t="s">
        <v>79</v>
      </c>
      <c r="D14" s="1" t="s">
        <v>13</v>
      </c>
      <c r="E14" s="1" t="s">
        <v>41</v>
      </c>
      <c r="F14" s="1" t="s">
        <v>80</v>
      </c>
      <c r="G14" s="2">
        <v>309.60000000000002</v>
      </c>
      <c r="H14" s="1">
        <v>6</v>
      </c>
      <c r="I14" s="3">
        <f>Table1[[#This Row],[Sales]]*Table1[[#This Row],[Quantity]]</f>
        <v>1857.6000000000001</v>
      </c>
    </row>
    <row r="15" spans="1:9" x14ac:dyDescent="0.3">
      <c r="A15" s="1" t="s">
        <v>81</v>
      </c>
      <c r="B15" s="1" t="s">
        <v>82</v>
      </c>
      <c r="C15" s="1" t="s">
        <v>83</v>
      </c>
      <c r="D15" s="1" t="s">
        <v>2</v>
      </c>
      <c r="E15" s="1" t="s">
        <v>75</v>
      </c>
      <c r="F15" s="1" t="s">
        <v>84</v>
      </c>
      <c r="G15" s="2">
        <v>139.65</v>
      </c>
      <c r="H15" s="1">
        <v>5</v>
      </c>
      <c r="I15" s="3">
        <f>Table1[[#This Row],[Sales]]*Table1[[#This Row],[Quantity]]</f>
        <v>698.25</v>
      </c>
    </row>
    <row r="16" spans="1:9" x14ac:dyDescent="0.3">
      <c r="A16" s="1" t="s">
        <v>50</v>
      </c>
      <c r="B16" s="1" t="s">
        <v>51</v>
      </c>
      <c r="C16" s="1" t="s">
        <v>52</v>
      </c>
      <c r="D16" s="1" t="s">
        <v>8</v>
      </c>
      <c r="E16" s="1" t="s">
        <v>53</v>
      </c>
      <c r="F16" s="1" t="s">
        <v>85</v>
      </c>
      <c r="G16" s="2">
        <v>40.68</v>
      </c>
      <c r="H16" s="1">
        <v>3</v>
      </c>
      <c r="I16" s="3">
        <f>Table1[[#This Row],[Sales]]*Table1[[#This Row],[Quantity]]</f>
        <v>122.03999999999999</v>
      </c>
    </row>
    <row r="17" spans="1:9" x14ac:dyDescent="0.3">
      <c r="A17" s="1" t="s">
        <v>72</v>
      </c>
      <c r="B17" s="1" t="s">
        <v>73</v>
      </c>
      <c r="C17" s="1" t="s">
        <v>74</v>
      </c>
      <c r="D17" s="1" t="s">
        <v>12</v>
      </c>
      <c r="E17" s="1" t="s">
        <v>75</v>
      </c>
      <c r="F17" s="1" t="s">
        <v>86</v>
      </c>
      <c r="G17" s="2">
        <v>81.983999999999995</v>
      </c>
      <c r="H17" s="1">
        <v>2</v>
      </c>
      <c r="I17" s="3">
        <f>Table1[[#This Row],[Sales]]*Table1[[#This Row],[Quantity]]</f>
        <v>163.96799999999999</v>
      </c>
    </row>
    <row r="18" spans="1:9" x14ac:dyDescent="0.3">
      <c r="A18" s="1" t="s">
        <v>87</v>
      </c>
      <c r="B18" s="1" t="s">
        <v>88</v>
      </c>
      <c r="C18" s="1" t="s">
        <v>89</v>
      </c>
      <c r="D18" s="1" t="s">
        <v>14</v>
      </c>
      <c r="E18" s="1" t="s">
        <v>90</v>
      </c>
      <c r="F18" s="1" t="s">
        <v>91</v>
      </c>
      <c r="G18" s="2">
        <v>78.3</v>
      </c>
      <c r="H18" s="1">
        <v>3</v>
      </c>
      <c r="I18" s="3">
        <f>Table1[[#This Row],[Sales]]*Table1[[#This Row],[Quantity]]</f>
        <v>234.89999999999998</v>
      </c>
    </row>
    <row r="19" spans="1:9" x14ac:dyDescent="0.3">
      <c r="A19" s="1" t="s">
        <v>50</v>
      </c>
      <c r="B19" s="1" t="s">
        <v>51</v>
      </c>
      <c r="C19" s="1" t="s">
        <v>52</v>
      </c>
      <c r="D19" s="1" t="s">
        <v>8</v>
      </c>
      <c r="E19" s="1" t="s">
        <v>53</v>
      </c>
      <c r="F19" s="1" t="s">
        <v>92</v>
      </c>
      <c r="G19" s="2">
        <v>22.65</v>
      </c>
      <c r="H19" s="1">
        <v>5</v>
      </c>
      <c r="I19" s="3">
        <f>Table1[[#This Row],[Sales]]*Table1[[#This Row],[Quantity]]</f>
        <v>113.25</v>
      </c>
    </row>
    <row r="20" spans="1:9" x14ac:dyDescent="0.3">
      <c r="A20" s="1" t="s">
        <v>50</v>
      </c>
      <c r="B20" s="1" t="s">
        <v>51</v>
      </c>
      <c r="C20" s="1" t="s">
        <v>52</v>
      </c>
      <c r="D20" s="1" t="s">
        <v>8</v>
      </c>
      <c r="E20" s="1" t="s">
        <v>53</v>
      </c>
      <c r="F20" s="1" t="s">
        <v>93</v>
      </c>
      <c r="G20" s="2">
        <v>20.34</v>
      </c>
      <c r="H20" s="1">
        <v>3</v>
      </c>
      <c r="I20" s="3">
        <f>Table1[[#This Row],[Sales]]*Table1[[#This Row],[Quantity]]</f>
        <v>61.019999999999996</v>
      </c>
    </row>
    <row r="21" spans="1:9" x14ac:dyDescent="0.3">
      <c r="A21" s="1" t="s">
        <v>81</v>
      </c>
      <c r="B21" s="1" t="s">
        <v>82</v>
      </c>
      <c r="C21" s="1" t="s">
        <v>83</v>
      </c>
      <c r="D21" s="1" t="s">
        <v>2</v>
      </c>
      <c r="E21" s="1" t="s">
        <v>75</v>
      </c>
      <c r="F21" s="1" t="s">
        <v>94</v>
      </c>
      <c r="G21" s="2">
        <v>21.39</v>
      </c>
      <c r="H21" s="1">
        <v>1</v>
      </c>
      <c r="I21" s="3">
        <f>Table1[[#This Row],[Sales]]*Table1[[#This Row],[Quantity]]</f>
        <v>21.39</v>
      </c>
    </row>
    <row r="22" spans="1:9" x14ac:dyDescent="0.3">
      <c r="A22" s="1" t="s">
        <v>95</v>
      </c>
      <c r="B22" s="1" t="s">
        <v>96</v>
      </c>
      <c r="C22" s="1" t="s">
        <v>97</v>
      </c>
      <c r="D22" s="1" t="s">
        <v>1</v>
      </c>
      <c r="E22" s="1" t="s">
        <v>75</v>
      </c>
      <c r="F22" s="1" t="s">
        <v>98</v>
      </c>
      <c r="G22" s="2">
        <v>21.06</v>
      </c>
      <c r="H22" s="1">
        <v>3</v>
      </c>
      <c r="I22" s="3">
        <f>Table1[[#This Row],[Sales]]*Table1[[#This Row],[Quantity]]</f>
        <v>63.179999999999993</v>
      </c>
    </row>
    <row r="23" spans="1:9" x14ac:dyDescent="0.3">
      <c r="A23" s="1" t="s">
        <v>95</v>
      </c>
      <c r="B23" s="1" t="s">
        <v>96</v>
      </c>
      <c r="C23" s="1" t="s">
        <v>97</v>
      </c>
      <c r="D23" s="1" t="s">
        <v>1</v>
      </c>
      <c r="E23" s="1" t="s">
        <v>75</v>
      </c>
      <c r="F23" s="1" t="s">
        <v>99</v>
      </c>
      <c r="G23" s="2">
        <v>11.82</v>
      </c>
      <c r="H23" s="1">
        <v>2</v>
      </c>
      <c r="I23" s="3">
        <f>Table1[[#This Row],[Sales]]*Table1[[#This Row],[Quantity]]</f>
        <v>23.64</v>
      </c>
    </row>
    <row r="24" spans="1:9" x14ac:dyDescent="0.3">
      <c r="A24" s="1" t="s">
        <v>72</v>
      </c>
      <c r="B24" s="1" t="s">
        <v>73</v>
      </c>
      <c r="C24" s="1" t="s">
        <v>74</v>
      </c>
      <c r="D24" s="1" t="s">
        <v>12</v>
      </c>
      <c r="E24" s="1" t="s">
        <v>75</v>
      </c>
      <c r="F24" s="1" t="s">
        <v>100</v>
      </c>
      <c r="G24" s="2">
        <v>9.5760000000000005</v>
      </c>
      <c r="H24" s="1">
        <v>6</v>
      </c>
      <c r="I24" s="3">
        <f>Table1[[#This Row],[Sales]]*Table1[[#This Row],[Quantity]]</f>
        <v>57.456000000000003</v>
      </c>
    </row>
    <row r="25" spans="1:9" x14ac:dyDescent="0.3">
      <c r="A25" s="1" t="s">
        <v>101</v>
      </c>
      <c r="B25" s="1" t="s">
        <v>102</v>
      </c>
      <c r="C25" s="1" t="s">
        <v>103</v>
      </c>
      <c r="D25" s="1" t="s">
        <v>15</v>
      </c>
      <c r="E25" s="1" t="s">
        <v>15</v>
      </c>
      <c r="F25" s="1" t="s">
        <v>104</v>
      </c>
      <c r="G25" s="2">
        <v>551.16</v>
      </c>
      <c r="H25" s="1">
        <v>4</v>
      </c>
      <c r="I25" s="3">
        <f>Table1[[#This Row],[Sales]]*Table1[[#This Row],[Quantity]]</f>
        <v>2204.64</v>
      </c>
    </row>
    <row r="26" spans="1:9" x14ac:dyDescent="0.3">
      <c r="A26" s="1" t="s">
        <v>105</v>
      </c>
      <c r="B26" s="1" t="s">
        <v>106</v>
      </c>
      <c r="C26" s="1" t="s">
        <v>107</v>
      </c>
      <c r="D26" s="1" t="s">
        <v>16</v>
      </c>
      <c r="E26" s="1" t="s">
        <v>46</v>
      </c>
      <c r="F26" s="1" t="s">
        <v>108</v>
      </c>
      <c r="G26" s="2">
        <v>1314.45</v>
      </c>
      <c r="H26" s="1">
        <v>3</v>
      </c>
      <c r="I26" s="3">
        <f>Table1[[#This Row],[Sales]]*Table1[[#This Row],[Quantity]]</f>
        <v>3943.3500000000004</v>
      </c>
    </row>
    <row r="27" spans="1:9" x14ac:dyDescent="0.3">
      <c r="A27" s="1" t="s">
        <v>109</v>
      </c>
      <c r="B27" s="1" t="s">
        <v>110</v>
      </c>
      <c r="C27" s="1" t="s">
        <v>111</v>
      </c>
      <c r="D27" s="1" t="s">
        <v>17</v>
      </c>
      <c r="E27" s="1" t="s">
        <v>41</v>
      </c>
      <c r="F27" s="1" t="s">
        <v>112</v>
      </c>
      <c r="G27" s="2">
        <v>1470.78</v>
      </c>
      <c r="H27" s="1">
        <v>6</v>
      </c>
      <c r="I27" s="3">
        <f>Table1[[#This Row],[Sales]]*Table1[[#This Row],[Quantity]]</f>
        <v>8824.68</v>
      </c>
    </row>
    <row r="28" spans="1:9" x14ac:dyDescent="0.3">
      <c r="A28" s="1" t="s">
        <v>113</v>
      </c>
      <c r="B28" s="1" t="s">
        <v>114</v>
      </c>
      <c r="C28" s="1" t="s">
        <v>115</v>
      </c>
      <c r="D28" s="1" t="s">
        <v>1</v>
      </c>
      <c r="E28" s="1" t="s">
        <v>75</v>
      </c>
      <c r="F28" s="1" t="s">
        <v>116</v>
      </c>
      <c r="G28" s="2">
        <v>364.416</v>
      </c>
      <c r="H28" s="1">
        <v>8</v>
      </c>
      <c r="I28" s="3">
        <f>Table1[[#This Row],[Sales]]*Table1[[#This Row],[Quantity]]</f>
        <v>2915.328</v>
      </c>
    </row>
    <row r="29" spans="1:9" x14ac:dyDescent="0.3">
      <c r="A29" s="1" t="s">
        <v>117</v>
      </c>
      <c r="B29" s="1" t="s">
        <v>118</v>
      </c>
      <c r="C29" s="1" t="s">
        <v>119</v>
      </c>
      <c r="D29" s="1" t="s">
        <v>9</v>
      </c>
      <c r="E29" s="1" t="s">
        <v>75</v>
      </c>
      <c r="F29" s="1" t="s">
        <v>120</v>
      </c>
      <c r="G29" s="2">
        <v>634.11599999999999</v>
      </c>
      <c r="H29" s="1">
        <v>6</v>
      </c>
      <c r="I29" s="3">
        <f>Table1[[#This Row],[Sales]]*Table1[[#This Row],[Quantity]]</f>
        <v>3804.6959999999999</v>
      </c>
    </row>
    <row r="30" spans="1:9" x14ac:dyDescent="0.3">
      <c r="A30" s="1" t="s">
        <v>101</v>
      </c>
      <c r="B30" s="1" t="s">
        <v>102</v>
      </c>
      <c r="C30" s="1" t="s">
        <v>103</v>
      </c>
      <c r="D30" s="1" t="s">
        <v>15</v>
      </c>
      <c r="E30" s="1" t="s">
        <v>15</v>
      </c>
      <c r="F30" s="1" t="s">
        <v>121</v>
      </c>
      <c r="G30" s="2">
        <v>246.48</v>
      </c>
      <c r="H30" s="1">
        <v>4</v>
      </c>
      <c r="I30" s="3">
        <f>Table1[[#This Row],[Sales]]*Table1[[#This Row],[Quantity]]</f>
        <v>985.92</v>
      </c>
    </row>
    <row r="31" spans="1:9" x14ac:dyDescent="0.3">
      <c r="A31" s="1" t="s">
        <v>105</v>
      </c>
      <c r="B31" s="1" t="s">
        <v>106</v>
      </c>
      <c r="C31" s="1" t="s">
        <v>107</v>
      </c>
      <c r="D31" s="1" t="s">
        <v>16</v>
      </c>
      <c r="E31" s="1" t="s">
        <v>46</v>
      </c>
      <c r="F31" s="1" t="s">
        <v>122</v>
      </c>
      <c r="G31" s="2">
        <v>704.55</v>
      </c>
      <c r="H31" s="1">
        <v>5</v>
      </c>
      <c r="I31" s="3">
        <f>Table1[[#This Row],[Sales]]*Table1[[#This Row],[Quantity]]</f>
        <v>3522.75</v>
      </c>
    </row>
    <row r="32" spans="1:9" x14ac:dyDescent="0.3">
      <c r="A32" s="1" t="s">
        <v>109</v>
      </c>
      <c r="B32" s="1" t="s">
        <v>110</v>
      </c>
      <c r="C32" s="1" t="s">
        <v>111</v>
      </c>
      <c r="D32" s="1" t="s">
        <v>17</v>
      </c>
      <c r="E32" s="1" t="s">
        <v>41</v>
      </c>
      <c r="F32" s="1" t="s">
        <v>123</v>
      </c>
      <c r="G32" s="2">
        <v>1244.1600000000001</v>
      </c>
      <c r="H32" s="1">
        <v>6</v>
      </c>
      <c r="I32" s="3">
        <f>Table1[[#This Row],[Sales]]*Table1[[#This Row],[Quantity]]</f>
        <v>7464.9600000000009</v>
      </c>
    </row>
    <row r="33" spans="1:9" x14ac:dyDescent="0.3">
      <c r="A33" s="1" t="s">
        <v>124</v>
      </c>
      <c r="B33" s="1" t="s">
        <v>125</v>
      </c>
      <c r="C33" s="1" t="s">
        <v>126</v>
      </c>
      <c r="D33" s="1" t="s">
        <v>3</v>
      </c>
      <c r="E33" s="1" t="s">
        <v>36</v>
      </c>
      <c r="F33" s="1" t="s">
        <v>127</v>
      </c>
      <c r="G33" s="2">
        <v>214.75800000000001</v>
      </c>
      <c r="H33" s="1">
        <v>2</v>
      </c>
      <c r="I33" s="3">
        <f>Table1[[#This Row],[Sales]]*Table1[[#This Row],[Quantity]]</f>
        <v>429.51600000000002</v>
      </c>
    </row>
    <row r="34" spans="1:9" x14ac:dyDescent="0.3">
      <c r="A34" s="1" t="s">
        <v>128</v>
      </c>
      <c r="B34" s="1" t="s">
        <v>129</v>
      </c>
      <c r="C34" s="1" t="s">
        <v>130</v>
      </c>
      <c r="D34" s="1" t="s">
        <v>9</v>
      </c>
      <c r="E34" s="1" t="s">
        <v>58</v>
      </c>
      <c r="F34" s="1" t="s">
        <v>131</v>
      </c>
      <c r="G34" s="2">
        <v>457.56799999999998</v>
      </c>
      <c r="H34" s="1">
        <v>2</v>
      </c>
      <c r="I34" s="3">
        <f>Table1[[#This Row],[Sales]]*Table1[[#This Row],[Quantity]]</f>
        <v>915.13599999999997</v>
      </c>
    </row>
    <row r="35" spans="1:9" x14ac:dyDescent="0.3">
      <c r="A35" s="1" t="s">
        <v>109</v>
      </c>
      <c r="B35" s="1" t="s">
        <v>110</v>
      </c>
      <c r="C35" s="1" t="s">
        <v>111</v>
      </c>
      <c r="D35" s="1" t="s">
        <v>17</v>
      </c>
      <c r="E35" s="1" t="s">
        <v>41</v>
      </c>
      <c r="F35" s="1" t="s">
        <v>132</v>
      </c>
      <c r="G35" s="2">
        <v>587.70000000000005</v>
      </c>
      <c r="H35" s="1">
        <v>2</v>
      </c>
      <c r="I35" s="3">
        <f>Table1[[#This Row],[Sales]]*Table1[[#This Row],[Quantity]]</f>
        <v>1175.4000000000001</v>
      </c>
    </row>
    <row r="36" spans="1:9" x14ac:dyDescent="0.3">
      <c r="A36" s="1" t="s">
        <v>133</v>
      </c>
      <c r="B36" s="1" t="s">
        <v>134</v>
      </c>
      <c r="C36" s="1" t="s">
        <v>135</v>
      </c>
      <c r="D36" s="1" t="s">
        <v>9</v>
      </c>
      <c r="E36" s="1" t="s">
        <v>75</v>
      </c>
      <c r="F36" s="1" t="s">
        <v>136</v>
      </c>
      <c r="G36" s="2">
        <v>376.50900000000001</v>
      </c>
      <c r="H36" s="1">
        <v>3</v>
      </c>
      <c r="I36" s="3">
        <f>Table1[[#This Row],[Sales]]*Table1[[#This Row],[Quantity]]</f>
        <v>1129.527</v>
      </c>
    </row>
    <row r="37" spans="1:9" x14ac:dyDescent="0.3">
      <c r="A37" s="1" t="s">
        <v>105</v>
      </c>
      <c r="B37" s="1" t="s">
        <v>106</v>
      </c>
      <c r="C37" s="1" t="s">
        <v>107</v>
      </c>
      <c r="D37" s="1" t="s">
        <v>16</v>
      </c>
      <c r="E37" s="1" t="s">
        <v>46</v>
      </c>
      <c r="F37" s="1" t="s">
        <v>137</v>
      </c>
      <c r="G37" s="2">
        <v>194.64</v>
      </c>
      <c r="H37" s="1">
        <v>4</v>
      </c>
      <c r="I37" s="3">
        <f>Table1[[#This Row],[Sales]]*Table1[[#This Row],[Quantity]]</f>
        <v>778.56</v>
      </c>
    </row>
    <row r="38" spans="1:9" x14ac:dyDescent="0.3">
      <c r="A38" s="1" t="s">
        <v>138</v>
      </c>
      <c r="B38" s="1" t="s">
        <v>139</v>
      </c>
      <c r="C38" s="1" t="s">
        <v>140</v>
      </c>
      <c r="D38" s="1" t="s">
        <v>9</v>
      </c>
      <c r="E38" s="1" t="s">
        <v>75</v>
      </c>
      <c r="F38" s="1" t="s">
        <v>141</v>
      </c>
      <c r="G38" s="2">
        <v>362.25</v>
      </c>
      <c r="H38" s="1">
        <v>6</v>
      </c>
      <c r="I38" s="3">
        <f>Table1[[#This Row],[Sales]]*Table1[[#This Row],[Quantity]]</f>
        <v>2173.5</v>
      </c>
    </row>
    <row r="39" spans="1:9" x14ac:dyDescent="0.3">
      <c r="A39" s="1" t="s">
        <v>142</v>
      </c>
      <c r="B39" s="1" t="s">
        <v>143</v>
      </c>
      <c r="C39" s="1" t="s">
        <v>144</v>
      </c>
      <c r="D39" s="1" t="s">
        <v>17</v>
      </c>
      <c r="E39" s="1" t="s">
        <v>41</v>
      </c>
      <c r="F39" s="1" t="s">
        <v>145</v>
      </c>
      <c r="G39" s="2">
        <v>162.84</v>
      </c>
      <c r="H39" s="1">
        <v>2</v>
      </c>
      <c r="I39" s="3">
        <f>Table1[[#This Row],[Sales]]*Table1[[#This Row],[Quantity]]</f>
        <v>325.68</v>
      </c>
    </row>
    <row r="40" spans="1:9" x14ac:dyDescent="0.3">
      <c r="A40" s="1" t="s">
        <v>142</v>
      </c>
      <c r="B40" s="1" t="s">
        <v>143</v>
      </c>
      <c r="C40" s="1" t="s">
        <v>144</v>
      </c>
      <c r="D40" s="1" t="s">
        <v>17</v>
      </c>
      <c r="E40" s="1" t="s">
        <v>41</v>
      </c>
      <c r="F40" s="1" t="s">
        <v>146</v>
      </c>
      <c r="G40" s="2">
        <v>115.74</v>
      </c>
      <c r="H40" s="1">
        <v>2</v>
      </c>
      <c r="I40" s="3">
        <f>Table1[[#This Row],[Sales]]*Table1[[#This Row],[Quantity]]</f>
        <v>231.48</v>
      </c>
    </row>
    <row r="41" spans="1:9" x14ac:dyDescent="0.3">
      <c r="A41" s="1" t="s">
        <v>101</v>
      </c>
      <c r="B41" s="1" t="s">
        <v>102</v>
      </c>
      <c r="C41" s="1" t="s">
        <v>103</v>
      </c>
      <c r="D41" s="1" t="s">
        <v>15</v>
      </c>
      <c r="E41" s="1" t="s">
        <v>15</v>
      </c>
      <c r="F41" s="1" t="s">
        <v>147</v>
      </c>
      <c r="G41" s="2">
        <v>493.2</v>
      </c>
      <c r="H41" s="1">
        <v>4</v>
      </c>
      <c r="I41" s="3">
        <f>Table1[[#This Row],[Sales]]*Table1[[#This Row],[Quantity]]</f>
        <v>1972.8</v>
      </c>
    </row>
    <row r="42" spans="1:9" x14ac:dyDescent="0.3">
      <c r="A42" s="1" t="s">
        <v>148</v>
      </c>
      <c r="B42" s="1" t="s">
        <v>149</v>
      </c>
      <c r="C42" s="1" t="s">
        <v>150</v>
      </c>
      <c r="D42" s="1" t="s">
        <v>2</v>
      </c>
      <c r="E42" s="1" t="s">
        <v>75</v>
      </c>
      <c r="F42" s="1" t="s">
        <v>151</v>
      </c>
      <c r="G42" s="2">
        <v>106.8</v>
      </c>
      <c r="H42" s="1">
        <v>4</v>
      </c>
      <c r="I42" s="3">
        <f>Table1[[#This Row],[Sales]]*Table1[[#This Row],[Quantity]]</f>
        <v>427.2</v>
      </c>
    </row>
    <row r="43" spans="1:9" x14ac:dyDescent="0.3">
      <c r="A43" s="1" t="s">
        <v>109</v>
      </c>
      <c r="B43" s="1" t="s">
        <v>110</v>
      </c>
      <c r="C43" s="1" t="s">
        <v>111</v>
      </c>
      <c r="D43" s="1" t="s">
        <v>17</v>
      </c>
      <c r="E43" s="1" t="s">
        <v>41</v>
      </c>
      <c r="F43" s="1" t="s">
        <v>152</v>
      </c>
      <c r="G43" s="2">
        <v>266.25</v>
      </c>
      <c r="H43" s="1">
        <v>1</v>
      </c>
      <c r="I43" s="3">
        <f>Table1[[#This Row],[Sales]]*Table1[[#This Row],[Quantity]]</f>
        <v>266.25</v>
      </c>
    </row>
    <row r="44" spans="1:9" x14ac:dyDescent="0.3">
      <c r="A44" s="1" t="s">
        <v>153</v>
      </c>
      <c r="B44" s="1" t="s">
        <v>154</v>
      </c>
      <c r="C44" s="1" t="s">
        <v>155</v>
      </c>
      <c r="D44" s="1" t="s">
        <v>18</v>
      </c>
      <c r="E44" s="1" t="s">
        <v>67</v>
      </c>
      <c r="F44" s="1" t="s">
        <v>156</v>
      </c>
      <c r="G44" s="2">
        <v>351.75</v>
      </c>
      <c r="H44" s="1">
        <v>7</v>
      </c>
      <c r="I44" s="3">
        <f>Table1[[#This Row],[Sales]]*Table1[[#This Row],[Quantity]]</f>
        <v>2462.25</v>
      </c>
    </row>
    <row r="45" spans="1:9" x14ac:dyDescent="0.3">
      <c r="A45" s="1" t="s">
        <v>157</v>
      </c>
      <c r="B45" s="1" t="s">
        <v>158</v>
      </c>
      <c r="C45" s="1" t="s">
        <v>159</v>
      </c>
      <c r="D45" s="1" t="s">
        <v>19</v>
      </c>
      <c r="E45" s="1" t="s">
        <v>160</v>
      </c>
      <c r="F45" s="1" t="s">
        <v>161</v>
      </c>
      <c r="G45" s="2">
        <v>238.929</v>
      </c>
      <c r="H45" s="1">
        <v>2</v>
      </c>
      <c r="I45" s="3">
        <f>Table1[[#This Row],[Sales]]*Table1[[#This Row],[Quantity]]</f>
        <v>477.858</v>
      </c>
    </row>
    <row r="46" spans="1:9" x14ac:dyDescent="0.3">
      <c r="A46" s="1" t="s">
        <v>157</v>
      </c>
      <c r="B46" s="1" t="s">
        <v>158</v>
      </c>
      <c r="C46" s="1" t="s">
        <v>159</v>
      </c>
      <c r="D46" s="1" t="s">
        <v>19</v>
      </c>
      <c r="E46" s="1" t="s">
        <v>160</v>
      </c>
      <c r="F46" s="1" t="s">
        <v>162</v>
      </c>
      <c r="G46" s="2">
        <v>109.1853</v>
      </c>
      <c r="H46" s="1">
        <v>9</v>
      </c>
      <c r="I46" s="3">
        <f>Table1[[#This Row],[Sales]]*Table1[[#This Row],[Quantity]]</f>
        <v>982.66769999999997</v>
      </c>
    </row>
    <row r="47" spans="1:9" x14ac:dyDescent="0.3">
      <c r="A47" s="1" t="s">
        <v>163</v>
      </c>
      <c r="B47" s="1" t="s">
        <v>164</v>
      </c>
      <c r="C47" s="1" t="s">
        <v>165</v>
      </c>
      <c r="D47" s="1" t="s">
        <v>1</v>
      </c>
      <c r="E47" s="1" t="s">
        <v>75</v>
      </c>
      <c r="F47" s="1" t="s">
        <v>166</v>
      </c>
      <c r="G47" s="2">
        <v>151.36199999999999</v>
      </c>
      <c r="H47" s="1">
        <v>2</v>
      </c>
      <c r="I47" s="3">
        <f>Table1[[#This Row],[Sales]]*Table1[[#This Row],[Quantity]]</f>
        <v>302.72399999999999</v>
      </c>
    </row>
    <row r="48" spans="1:9" x14ac:dyDescent="0.3">
      <c r="A48" s="1" t="s">
        <v>167</v>
      </c>
      <c r="B48" s="1" t="s">
        <v>158</v>
      </c>
      <c r="C48" s="1" t="s">
        <v>159</v>
      </c>
      <c r="D48" s="1" t="s">
        <v>3</v>
      </c>
      <c r="E48" s="1" t="s">
        <v>36</v>
      </c>
      <c r="F48" s="1" t="s">
        <v>168</v>
      </c>
      <c r="G48" s="2">
        <v>91.872</v>
      </c>
      <c r="H48" s="1">
        <v>1</v>
      </c>
      <c r="I48" s="3">
        <f>Table1[[#This Row],[Sales]]*Table1[[#This Row],[Quantity]]</f>
        <v>91.872</v>
      </c>
    </row>
    <row r="49" spans="1:9" x14ac:dyDescent="0.3">
      <c r="A49" s="1" t="s">
        <v>109</v>
      </c>
      <c r="B49" s="1" t="s">
        <v>110</v>
      </c>
      <c r="C49" s="1" t="s">
        <v>111</v>
      </c>
      <c r="D49" s="1" t="s">
        <v>17</v>
      </c>
      <c r="E49" s="1" t="s">
        <v>41</v>
      </c>
      <c r="F49" s="1" t="s">
        <v>169</v>
      </c>
      <c r="G49" s="2">
        <v>196.74</v>
      </c>
      <c r="H49" s="1">
        <v>1</v>
      </c>
      <c r="I49" s="3">
        <f>Table1[[#This Row],[Sales]]*Table1[[#This Row],[Quantity]]</f>
        <v>196.74</v>
      </c>
    </row>
    <row r="50" spans="1:9" x14ac:dyDescent="0.3">
      <c r="A50" s="1" t="s">
        <v>113</v>
      </c>
      <c r="B50" s="1" t="s">
        <v>114</v>
      </c>
      <c r="C50" s="1" t="s">
        <v>115</v>
      </c>
      <c r="D50" s="1" t="s">
        <v>1</v>
      </c>
      <c r="E50" s="1" t="s">
        <v>75</v>
      </c>
      <c r="F50" s="1" t="s">
        <v>170</v>
      </c>
      <c r="G50" s="2">
        <v>117.504</v>
      </c>
      <c r="H50" s="1">
        <v>3</v>
      </c>
      <c r="I50" s="3">
        <f>Table1[[#This Row],[Sales]]*Table1[[#This Row],[Quantity]]</f>
        <v>352.512</v>
      </c>
    </row>
    <row r="51" spans="1:9" x14ac:dyDescent="0.3">
      <c r="A51" s="1" t="s">
        <v>133</v>
      </c>
      <c r="B51" s="1" t="s">
        <v>134</v>
      </c>
      <c r="C51" s="1" t="s">
        <v>135</v>
      </c>
      <c r="D51" s="1" t="s">
        <v>9</v>
      </c>
      <c r="E51" s="1" t="s">
        <v>75</v>
      </c>
      <c r="F51" s="1" t="s">
        <v>171</v>
      </c>
      <c r="G51" s="2">
        <v>137.352</v>
      </c>
      <c r="H51" s="1">
        <v>3</v>
      </c>
      <c r="I51" s="3">
        <f>Table1[[#This Row],[Sales]]*Table1[[#This Row],[Quantity]]</f>
        <v>412.05600000000004</v>
      </c>
    </row>
    <row r="52" spans="1:9" x14ac:dyDescent="0.3">
      <c r="A52" s="1" t="s">
        <v>142</v>
      </c>
      <c r="B52" s="1" t="s">
        <v>143</v>
      </c>
      <c r="C52" s="1" t="s">
        <v>144</v>
      </c>
      <c r="D52" s="1" t="s">
        <v>17</v>
      </c>
      <c r="E52" s="1" t="s">
        <v>41</v>
      </c>
      <c r="F52" s="1" t="s">
        <v>172</v>
      </c>
      <c r="G52" s="2">
        <v>98.94</v>
      </c>
      <c r="H52" s="1">
        <v>2</v>
      </c>
      <c r="I52" s="3">
        <f>Table1[[#This Row],[Sales]]*Table1[[#This Row],[Quantity]]</f>
        <v>197.88</v>
      </c>
    </row>
    <row r="53" spans="1:9" x14ac:dyDescent="0.3">
      <c r="A53" s="1" t="s">
        <v>113</v>
      </c>
      <c r="B53" s="1" t="s">
        <v>114</v>
      </c>
      <c r="C53" s="1" t="s">
        <v>115</v>
      </c>
      <c r="D53" s="1" t="s">
        <v>1</v>
      </c>
      <c r="E53" s="1" t="s">
        <v>75</v>
      </c>
      <c r="F53" s="1" t="s">
        <v>173</v>
      </c>
      <c r="G53" s="2">
        <v>63.36</v>
      </c>
      <c r="H53" s="1">
        <v>3</v>
      </c>
      <c r="I53" s="3">
        <f>Table1[[#This Row],[Sales]]*Table1[[#This Row],[Quantity]]</f>
        <v>190.07999999999998</v>
      </c>
    </row>
    <row r="54" spans="1:9" x14ac:dyDescent="0.3">
      <c r="A54" s="1" t="s">
        <v>138</v>
      </c>
      <c r="B54" s="1" t="s">
        <v>139</v>
      </c>
      <c r="C54" s="1" t="s">
        <v>140</v>
      </c>
      <c r="D54" s="1" t="s">
        <v>9</v>
      </c>
      <c r="E54" s="1" t="s">
        <v>75</v>
      </c>
      <c r="F54" s="1" t="s">
        <v>174</v>
      </c>
      <c r="G54" s="2">
        <v>129.55199999999999</v>
      </c>
      <c r="H54" s="1">
        <v>3</v>
      </c>
      <c r="I54" s="3">
        <f>Table1[[#This Row],[Sales]]*Table1[[#This Row],[Quantity]]</f>
        <v>388.65599999999995</v>
      </c>
    </row>
    <row r="55" spans="1:9" x14ac:dyDescent="0.3">
      <c r="A55" s="1" t="s">
        <v>138</v>
      </c>
      <c r="B55" s="1" t="s">
        <v>139</v>
      </c>
      <c r="C55" s="1" t="s">
        <v>140</v>
      </c>
      <c r="D55" s="1" t="s">
        <v>9</v>
      </c>
      <c r="E55" s="1" t="s">
        <v>75</v>
      </c>
      <c r="F55" s="1" t="s">
        <v>175</v>
      </c>
      <c r="G55" s="2">
        <v>63.552</v>
      </c>
      <c r="H55" s="1">
        <v>6</v>
      </c>
      <c r="I55" s="3">
        <f>Table1[[#This Row],[Sales]]*Table1[[#This Row],[Quantity]]</f>
        <v>381.31200000000001</v>
      </c>
    </row>
    <row r="56" spans="1:9" x14ac:dyDescent="0.3">
      <c r="A56" s="1" t="s">
        <v>109</v>
      </c>
      <c r="B56" s="1" t="s">
        <v>110</v>
      </c>
      <c r="C56" s="1" t="s">
        <v>111</v>
      </c>
      <c r="D56" s="1" t="s">
        <v>17</v>
      </c>
      <c r="E56" s="1" t="s">
        <v>41</v>
      </c>
      <c r="F56" s="1" t="s">
        <v>176</v>
      </c>
      <c r="G56" s="2">
        <v>221.16</v>
      </c>
      <c r="H56" s="1">
        <v>2</v>
      </c>
      <c r="I56" s="3">
        <f>Table1[[#This Row],[Sales]]*Table1[[#This Row],[Quantity]]</f>
        <v>442.32</v>
      </c>
    </row>
    <row r="57" spans="1:9" x14ac:dyDescent="0.3">
      <c r="A57" s="1" t="s">
        <v>101</v>
      </c>
      <c r="B57" s="1" t="s">
        <v>102</v>
      </c>
      <c r="C57" s="1" t="s">
        <v>103</v>
      </c>
      <c r="D57" s="1" t="s">
        <v>15</v>
      </c>
      <c r="E57" s="1" t="s">
        <v>15</v>
      </c>
      <c r="F57" s="1" t="s">
        <v>177</v>
      </c>
      <c r="G57" s="2">
        <v>30.48</v>
      </c>
      <c r="H57" s="1">
        <v>1</v>
      </c>
      <c r="I57" s="3">
        <f>Table1[[#This Row],[Sales]]*Table1[[#This Row],[Quantity]]</f>
        <v>30.48</v>
      </c>
    </row>
    <row r="58" spans="1:9" x14ac:dyDescent="0.3">
      <c r="A58" s="1" t="s">
        <v>178</v>
      </c>
      <c r="B58" s="1" t="s">
        <v>179</v>
      </c>
      <c r="C58" s="1" t="s">
        <v>180</v>
      </c>
      <c r="D58" s="1" t="s">
        <v>1</v>
      </c>
      <c r="E58" s="1" t="s">
        <v>75</v>
      </c>
      <c r="F58" s="1" t="s">
        <v>181</v>
      </c>
      <c r="G58" s="2">
        <v>46.53</v>
      </c>
      <c r="H58" s="1">
        <v>1</v>
      </c>
      <c r="I58" s="3">
        <f>Table1[[#This Row],[Sales]]*Table1[[#This Row],[Quantity]]</f>
        <v>46.53</v>
      </c>
    </row>
    <row r="59" spans="1:9" x14ac:dyDescent="0.3">
      <c r="A59" s="1" t="s">
        <v>124</v>
      </c>
      <c r="B59" s="1" t="s">
        <v>125</v>
      </c>
      <c r="C59" s="1" t="s">
        <v>126</v>
      </c>
      <c r="D59" s="1" t="s">
        <v>3</v>
      </c>
      <c r="E59" s="1" t="s">
        <v>36</v>
      </c>
      <c r="F59" s="1" t="s">
        <v>182</v>
      </c>
      <c r="G59" s="2">
        <v>24.353999999999999</v>
      </c>
      <c r="H59" s="1">
        <v>1</v>
      </c>
      <c r="I59" s="3">
        <f>Table1[[#This Row],[Sales]]*Table1[[#This Row],[Quantity]]</f>
        <v>24.353999999999999</v>
      </c>
    </row>
    <row r="60" spans="1:9" x14ac:dyDescent="0.3">
      <c r="A60" s="1" t="s">
        <v>167</v>
      </c>
      <c r="B60" s="1" t="s">
        <v>158</v>
      </c>
      <c r="C60" s="1" t="s">
        <v>159</v>
      </c>
      <c r="D60" s="1" t="s">
        <v>3</v>
      </c>
      <c r="E60" s="1" t="s">
        <v>36</v>
      </c>
      <c r="F60" s="1" t="s">
        <v>183</v>
      </c>
      <c r="G60" s="2">
        <v>23.867999999999999</v>
      </c>
      <c r="H60" s="1">
        <v>3</v>
      </c>
      <c r="I60" s="3">
        <f>Table1[[#This Row],[Sales]]*Table1[[#This Row],[Quantity]]</f>
        <v>71.603999999999999</v>
      </c>
    </row>
    <row r="61" spans="1:9" x14ac:dyDescent="0.3">
      <c r="A61" s="1" t="s">
        <v>109</v>
      </c>
      <c r="B61" s="1" t="s">
        <v>110</v>
      </c>
      <c r="C61" s="1" t="s">
        <v>111</v>
      </c>
      <c r="D61" s="1" t="s">
        <v>17</v>
      </c>
      <c r="E61" s="1" t="s">
        <v>41</v>
      </c>
      <c r="F61" s="1" t="s">
        <v>184</v>
      </c>
      <c r="G61" s="2">
        <v>61.74</v>
      </c>
      <c r="H61" s="1">
        <v>6</v>
      </c>
      <c r="I61" s="3">
        <f>Table1[[#This Row],[Sales]]*Table1[[#This Row],[Quantity]]</f>
        <v>370.44</v>
      </c>
    </row>
    <row r="62" spans="1:9" x14ac:dyDescent="0.3">
      <c r="A62" s="1" t="s">
        <v>105</v>
      </c>
      <c r="B62" s="1" t="s">
        <v>106</v>
      </c>
      <c r="C62" s="1" t="s">
        <v>107</v>
      </c>
      <c r="D62" s="1" t="s">
        <v>16</v>
      </c>
      <c r="E62" s="1" t="s">
        <v>46</v>
      </c>
      <c r="F62" s="1" t="s">
        <v>185</v>
      </c>
      <c r="G62" s="2">
        <v>37.08</v>
      </c>
      <c r="H62" s="1">
        <v>3</v>
      </c>
      <c r="I62" s="3">
        <f>Table1[[#This Row],[Sales]]*Table1[[#This Row],[Quantity]]</f>
        <v>111.24</v>
      </c>
    </row>
    <row r="63" spans="1:9" x14ac:dyDescent="0.3">
      <c r="A63" s="1" t="s">
        <v>178</v>
      </c>
      <c r="B63" s="1" t="s">
        <v>179</v>
      </c>
      <c r="C63" s="1" t="s">
        <v>180</v>
      </c>
      <c r="D63" s="1" t="s">
        <v>1</v>
      </c>
      <c r="E63" s="1" t="s">
        <v>75</v>
      </c>
      <c r="F63" s="1" t="s">
        <v>186</v>
      </c>
      <c r="G63" s="2">
        <v>146.52000000000001</v>
      </c>
      <c r="H63" s="1">
        <v>12</v>
      </c>
      <c r="I63" s="3">
        <f>Table1[[#This Row],[Sales]]*Table1[[#This Row],[Quantity]]</f>
        <v>1758.2400000000002</v>
      </c>
    </row>
    <row r="64" spans="1:9" x14ac:dyDescent="0.3">
      <c r="A64" s="1" t="s">
        <v>178</v>
      </c>
      <c r="B64" s="1" t="s">
        <v>179</v>
      </c>
      <c r="C64" s="1" t="s">
        <v>180</v>
      </c>
      <c r="D64" s="1" t="s">
        <v>1</v>
      </c>
      <c r="E64" s="1" t="s">
        <v>75</v>
      </c>
      <c r="F64" s="1" t="s">
        <v>187</v>
      </c>
      <c r="G64" s="2">
        <v>102.438</v>
      </c>
      <c r="H64" s="1">
        <v>2</v>
      </c>
      <c r="I64" s="3">
        <f>Table1[[#This Row],[Sales]]*Table1[[#This Row],[Quantity]]</f>
        <v>204.876</v>
      </c>
    </row>
    <row r="65" spans="1:9" x14ac:dyDescent="0.3">
      <c r="A65" s="1" t="s">
        <v>101</v>
      </c>
      <c r="B65" s="1" t="s">
        <v>102</v>
      </c>
      <c r="C65" s="1" t="s">
        <v>103</v>
      </c>
      <c r="D65" s="1" t="s">
        <v>15</v>
      </c>
      <c r="E65" s="1" t="s">
        <v>15</v>
      </c>
      <c r="F65" s="1" t="s">
        <v>188</v>
      </c>
      <c r="G65" s="2">
        <v>12.36</v>
      </c>
      <c r="H65" s="1">
        <v>1</v>
      </c>
      <c r="I65" s="3">
        <f>Table1[[#This Row],[Sales]]*Table1[[#This Row],[Quantity]]</f>
        <v>12.36</v>
      </c>
    </row>
    <row r="66" spans="1:9" x14ac:dyDescent="0.3">
      <c r="A66" s="1" t="s">
        <v>101</v>
      </c>
      <c r="B66" s="1" t="s">
        <v>102</v>
      </c>
      <c r="C66" s="1" t="s">
        <v>103</v>
      </c>
      <c r="D66" s="1" t="s">
        <v>15</v>
      </c>
      <c r="E66" s="1" t="s">
        <v>15</v>
      </c>
      <c r="F66" s="1" t="s">
        <v>189</v>
      </c>
      <c r="G66" s="2">
        <v>11.76</v>
      </c>
      <c r="H66" s="1">
        <v>1</v>
      </c>
      <c r="I66" s="3">
        <f>Table1[[#This Row],[Sales]]*Table1[[#This Row],[Quantity]]</f>
        <v>11.76</v>
      </c>
    </row>
    <row r="67" spans="1:9" x14ac:dyDescent="0.3">
      <c r="A67" s="1" t="s">
        <v>109</v>
      </c>
      <c r="B67" s="1" t="s">
        <v>110</v>
      </c>
      <c r="C67" s="1" t="s">
        <v>111</v>
      </c>
      <c r="D67" s="1" t="s">
        <v>17</v>
      </c>
      <c r="E67" s="1" t="s">
        <v>41</v>
      </c>
      <c r="F67" s="1" t="s">
        <v>190</v>
      </c>
      <c r="G67" s="2">
        <v>48.45</v>
      </c>
      <c r="H67" s="1">
        <v>1</v>
      </c>
      <c r="I67" s="3">
        <f>Table1[[#This Row],[Sales]]*Table1[[#This Row],[Quantity]]</f>
        <v>48.45</v>
      </c>
    </row>
    <row r="68" spans="1:9" x14ac:dyDescent="0.3">
      <c r="A68" s="1" t="s">
        <v>138</v>
      </c>
      <c r="B68" s="1" t="s">
        <v>139</v>
      </c>
      <c r="C68" s="1" t="s">
        <v>140</v>
      </c>
      <c r="D68" s="1" t="s">
        <v>9</v>
      </c>
      <c r="E68" s="1" t="s">
        <v>75</v>
      </c>
      <c r="F68" s="1" t="s">
        <v>191</v>
      </c>
      <c r="G68" s="2">
        <v>18.84</v>
      </c>
      <c r="H68" s="1">
        <v>5</v>
      </c>
      <c r="I68" s="3">
        <f>Table1[[#This Row],[Sales]]*Table1[[#This Row],[Quantity]]</f>
        <v>94.2</v>
      </c>
    </row>
    <row r="69" spans="1:9" x14ac:dyDescent="0.3">
      <c r="A69" s="1" t="s">
        <v>117</v>
      </c>
      <c r="B69" s="1" t="s">
        <v>118</v>
      </c>
      <c r="C69" s="1" t="s">
        <v>119</v>
      </c>
      <c r="D69" s="1" t="s">
        <v>9</v>
      </c>
      <c r="E69" s="1" t="s">
        <v>75</v>
      </c>
      <c r="F69" s="1" t="s">
        <v>192</v>
      </c>
      <c r="G69" s="2">
        <v>17.472000000000001</v>
      </c>
      <c r="H69" s="1">
        <v>3</v>
      </c>
      <c r="I69" s="3">
        <f>Table1[[#This Row],[Sales]]*Table1[[#This Row],[Quantity]]</f>
        <v>52.416000000000004</v>
      </c>
    </row>
    <row r="70" spans="1:9" x14ac:dyDescent="0.3">
      <c r="A70" s="1" t="s">
        <v>142</v>
      </c>
      <c r="B70" s="1" t="s">
        <v>143</v>
      </c>
      <c r="C70" s="1" t="s">
        <v>144</v>
      </c>
      <c r="D70" s="1" t="s">
        <v>17</v>
      </c>
      <c r="E70" s="1" t="s">
        <v>41</v>
      </c>
      <c r="F70" s="1" t="s">
        <v>193</v>
      </c>
      <c r="G70" s="2">
        <v>13.32</v>
      </c>
      <c r="H70" s="1">
        <v>2</v>
      </c>
      <c r="I70" s="3">
        <f>Table1[[#This Row],[Sales]]*Table1[[#This Row],[Quantity]]</f>
        <v>26.64</v>
      </c>
    </row>
    <row r="71" spans="1:9" x14ac:dyDescent="0.3">
      <c r="A71" s="1" t="s">
        <v>109</v>
      </c>
      <c r="B71" s="1" t="s">
        <v>110</v>
      </c>
      <c r="C71" s="1" t="s">
        <v>111</v>
      </c>
      <c r="D71" s="1" t="s">
        <v>17</v>
      </c>
      <c r="E71" s="1" t="s">
        <v>41</v>
      </c>
      <c r="F71" s="1" t="s">
        <v>42</v>
      </c>
      <c r="G71" s="2">
        <v>16.53</v>
      </c>
      <c r="H71" s="1">
        <v>1</v>
      </c>
      <c r="I71" s="3">
        <f>Table1[[#This Row],[Sales]]*Table1[[#This Row],[Quantity]]</f>
        <v>16.53</v>
      </c>
    </row>
    <row r="72" spans="1:9" x14ac:dyDescent="0.3">
      <c r="A72" s="1" t="s">
        <v>124</v>
      </c>
      <c r="B72" s="1" t="s">
        <v>125</v>
      </c>
      <c r="C72" s="1" t="s">
        <v>126</v>
      </c>
      <c r="D72" s="1" t="s">
        <v>3</v>
      </c>
      <c r="E72" s="1" t="s">
        <v>36</v>
      </c>
      <c r="F72" s="1" t="s">
        <v>194</v>
      </c>
      <c r="G72" s="2">
        <v>12.635999999999999</v>
      </c>
      <c r="H72" s="1">
        <v>2</v>
      </c>
      <c r="I72" s="3">
        <f>Table1[[#This Row],[Sales]]*Table1[[#This Row],[Quantity]]</f>
        <v>25.271999999999998</v>
      </c>
    </row>
    <row r="73" spans="1:9" x14ac:dyDescent="0.3">
      <c r="A73" s="1" t="s">
        <v>195</v>
      </c>
      <c r="B73" s="1" t="s">
        <v>196</v>
      </c>
      <c r="C73" s="1" t="s">
        <v>197</v>
      </c>
      <c r="D73" s="1" t="s">
        <v>3</v>
      </c>
      <c r="E73" s="1" t="s">
        <v>36</v>
      </c>
      <c r="F73" s="1" t="s">
        <v>198</v>
      </c>
      <c r="G73" s="2">
        <v>21.545999999999999</v>
      </c>
      <c r="H73" s="1">
        <v>6</v>
      </c>
      <c r="I73" s="3">
        <f>Table1[[#This Row],[Sales]]*Table1[[#This Row],[Quantity]]</f>
        <v>129.27600000000001</v>
      </c>
    </row>
    <row r="74" spans="1:9" x14ac:dyDescent="0.3">
      <c r="A74" s="1" t="s">
        <v>199</v>
      </c>
      <c r="B74" s="1" t="s">
        <v>200</v>
      </c>
      <c r="C74" s="1" t="s">
        <v>201</v>
      </c>
      <c r="D74" s="1" t="s">
        <v>14</v>
      </c>
      <c r="E74" s="1" t="s">
        <v>90</v>
      </c>
      <c r="F74" s="1" t="s">
        <v>202</v>
      </c>
      <c r="G74" s="2">
        <v>17.82</v>
      </c>
      <c r="H74" s="1">
        <v>2</v>
      </c>
      <c r="I74" s="3">
        <f>Table1[[#This Row],[Sales]]*Table1[[#This Row],[Quantity]]</f>
        <v>35.64</v>
      </c>
    </row>
    <row r="75" spans="1:9" x14ac:dyDescent="0.3">
      <c r="A75" s="1" t="s">
        <v>109</v>
      </c>
      <c r="B75" s="1" t="s">
        <v>110</v>
      </c>
      <c r="C75" s="1" t="s">
        <v>111</v>
      </c>
      <c r="D75" s="1" t="s">
        <v>17</v>
      </c>
      <c r="E75" s="1" t="s">
        <v>41</v>
      </c>
      <c r="F75" s="1" t="s">
        <v>203</v>
      </c>
      <c r="G75" s="2">
        <v>31.14</v>
      </c>
      <c r="H75" s="1">
        <v>2</v>
      </c>
      <c r="I75" s="3">
        <f>Table1[[#This Row],[Sales]]*Table1[[#This Row],[Quantity]]</f>
        <v>62.28</v>
      </c>
    </row>
    <row r="76" spans="1:9" x14ac:dyDescent="0.3">
      <c r="A76" s="1" t="s">
        <v>204</v>
      </c>
      <c r="B76" s="1" t="s">
        <v>205</v>
      </c>
      <c r="C76" s="1" t="s">
        <v>206</v>
      </c>
      <c r="D76" s="1" t="s">
        <v>20</v>
      </c>
      <c r="E76" s="1" t="s">
        <v>31</v>
      </c>
      <c r="F76" s="1" t="s">
        <v>207</v>
      </c>
      <c r="G76" s="2">
        <v>25.317</v>
      </c>
      <c r="H76" s="1">
        <v>1</v>
      </c>
      <c r="I76" s="3">
        <f>Table1[[#This Row],[Sales]]*Table1[[#This Row],[Quantity]]</f>
        <v>25.317</v>
      </c>
    </row>
    <row r="77" spans="1:9" x14ac:dyDescent="0.3">
      <c r="A77" s="1" t="s">
        <v>208</v>
      </c>
      <c r="B77" s="1" t="s">
        <v>209</v>
      </c>
      <c r="C77" s="1" t="s">
        <v>210</v>
      </c>
      <c r="D77" s="1" t="s">
        <v>9</v>
      </c>
      <c r="E77" s="1" t="s">
        <v>211</v>
      </c>
      <c r="F77" s="1" t="s">
        <v>212</v>
      </c>
      <c r="G77" s="2">
        <v>5.94</v>
      </c>
      <c r="H77" s="1">
        <v>3</v>
      </c>
      <c r="I77" s="3">
        <f>Table1[[#This Row],[Sales]]*Table1[[#This Row],[Quantity]]</f>
        <v>17.82</v>
      </c>
    </row>
    <row r="78" spans="1:9" x14ac:dyDescent="0.3">
      <c r="A78" s="1" t="s">
        <v>213</v>
      </c>
      <c r="B78" s="1" t="s">
        <v>214</v>
      </c>
      <c r="C78" s="1" t="s">
        <v>215</v>
      </c>
      <c r="D78" s="1" t="s">
        <v>14</v>
      </c>
      <c r="E78" s="1" t="s">
        <v>90</v>
      </c>
      <c r="F78" s="1" t="s">
        <v>216</v>
      </c>
      <c r="G78" s="2">
        <v>496.584</v>
      </c>
      <c r="H78" s="1">
        <v>6</v>
      </c>
      <c r="I78" s="3">
        <f>Table1[[#This Row],[Sales]]*Table1[[#This Row],[Quantity]]</f>
        <v>2979.5039999999999</v>
      </c>
    </row>
    <row r="79" spans="1:9" x14ac:dyDescent="0.3">
      <c r="A79" s="1" t="s">
        <v>217</v>
      </c>
      <c r="B79" s="1" t="s">
        <v>218</v>
      </c>
      <c r="C79" s="1" t="s">
        <v>219</v>
      </c>
      <c r="D79" s="1" t="s">
        <v>14</v>
      </c>
      <c r="E79" s="1" t="s">
        <v>90</v>
      </c>
      <c r="F79" s="1" t="s">
        <v>220</v>
      </c>
      <c r="G79" s="2">
        <v>295.92</v>
      </c>
      <c r="H79" s="1">
        <v>6</v>
      </c>
      <c r="I79" s="3">
        <f>Table1[[#This Row],[Sales]]*Table1[[#This Row],[Quantity]]</f>
        <v>1775.52</v>
      </c>
    </row>
    <row r="80" spans="1:9" x14ac:dyDescent="0.3">
      <c r="A80" s="1" t="s">
        <v>221</v>
      </c>
      <c r="B80" s="1" t="s">
        <v>222</v>
      </c>
      <c r="C80" s="1" t="s">
        <v>223</v>
      </c>
      <c r="D80" s="1" t="s">
        <v>21</v>
      </c>
      <c r="E80" s="1" t="s">
        <v>67</v>
      </c>
      <c r="F80" s="1" t="s">
        <v>224</v>
      </c>
      <c r="G80" s="2">
        <v>567.6</v>
      </c>
      <c r="H80" s="1">
        <v>5</v>
      </c>
      <c r="I80" s="3">
        <f>Table1[[#This Row],[Sales]]*Table1[[#This Row],[Quantity]]</f>
        <v>2838</v>
      </c>
    </row>
  </sheetData>
  <pageMargins left="0.7" right="0.7" top="0.75" bottom="0.75" header="0.3" footer="0.3"/>
  <pageSetup paperSize="9" scale="34" orientation="portrait" r:id="rId1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2023-10-25T16:27:03Z</cp:lastPrinted>
  <dcterms:created xsi:type="dcterms:W3CDTF">2023-10-24T00:20:33Z</dcterms:created>
  <dcterms:modified xsi:type="dcterms:W3CDTF">2023-10-25T18:16:12Z</dcterms:modified>
</cp:coreProperties>
</file>